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20225"/>
  <workbookPr autoCompressPictures="0"/>
  <bookViews>
    <workbookView xWindow="0" yWindow="0" windowWidth="25520" windowHeight="15600"/>
  </bookViews>
  <sheets>
    <sheet name="Sheet1" sheetId="1" r:id="rId1"/>
  </sheets>
  <calcPr calcId="14000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3" i="1" l="1"/>
  <c r="G19" i="1"/>
  <c r="F13" i="1"/>
  <c r="F19" i="1"/>
  <c r="E13" i="1"/>
  <c r="E19" i="1"/>
  <c r="D13" i="1"/>
  <c r="D19" i="1"/>
  <c r="C13" i="1"/>
  <c r="C19" i="1"/>
</calcChain>
</file>

<file path=xl/sharedStrings.xml><?xml version="1.0" encoding="utf-8"?>
<sst xmlns="http://schemas.openxmlformats.org/spreadsheetml/2006/main" count="15" uniqueCount="15">
  <si>
    <t>ECOC</t>
  </si>
  <si>
    <t>Account Balance Comparisons</t>
  </si>
  <si>
    <t>Keybank Checking</t>
  </si>
  <si>
    <t>Keybank Checking - Building</t>
  </si>
  <si>
    <t>Keybank MM - Building</t>
  </si>
  <si>
    <t>Keybank MM - Ministers Union Scholarship</t>
  </si>
  <si>
    <t>Keybank MM - ECOC Scholarship</t>
  </si>
  <si>
    <t>Keybank MM - Reserves</t>
  </si>
  <si>
    <t>Keybank Checking - Managers</t>
  </si>
  <si>
    <t>Prepaid Insurance</t>
  </si>
  <si>
    <t>Edward Jones</t>
  </si>
  <si>
    <t>Total Current Assets</t>
  </si>
  <si>
    <t>Key Investments MM</t>
  </si>
  <si>
    <t>Subtotal Checking &amp; Savings</t>
  </si>
  <si>
    <t>Capital Improvement Expenditures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</si>
</sst>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_(* #,##0_);_(* \(#,##0\);_(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">
    <xf numFmtId="0" fontId="0" fillId="0" borderId="0" xfId="0"/>
    <xf numFmtId="14" fontId="0" fillId="0" borderId="0" xfId="0" applyNumberFormat="1" applyAlignment="1">
      <alignment horizontal="center"/>
    </xf>
    <xf numFmtId="165" fontId="0" fillId="0" borderId="0" xfId="1" applyNumberFormat="1" applyFont="1"/>
    <xf numFmtId="165" fontId="0" fillId="0" borderId="1" xfId="1" applyNumberFormat="1" applyFont="1" applyBorder="1"/>
    <xf numFmtId="14" fontId="0" fillId="0" borderId="0" xfId="0" applyNumberFormat="1"/>
    <xf numFmtId="165" fontId="0" fillId="0" borderId="0" xfId="0" applyNumberFormat="1"/>
    <xf numFmtId="0" fontId="0" fillId="0" borderId="1" xfId="0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tabSelected="1" workbookViewId="0">
      <selection activeCell="G22" sqref="G22"/>
    </sheetView>
  </sheetViews>
  <sheetFormatPr baseColWidth="10" defaultColWidth="8.83203125" defaultRowHeight="14" x14ac:dyDescent="0"/>
  <cols>
    <col min="1" max="1" width="31.5" customWidth="1"/>
    <col min="2" max="2" width="4.1640625" customWidth="1"/>
    <col min="3" max="3" width="12.83203125" customWidth="1"/>
    <col min="4" max="4" width="13.83203125" customWidth="1"/>
    <col min="5" max="5" width="12.5" customWidth="1"/>
    <col min="6" max="6" width="13.1640625" customWidth="1"/>
    <col min="7" max="7" width="11.5" bestFit="1" customWidth="1"/>
  </cols>
  <sheetData>
    <row r="1" spans="1:7">
      <c r="A1" t="s">
        <v>0</v>
      </c>
    </row>
    <row r="2" spans="1:7">
      <c r="A2" t="s">
        <v>1</v>
      </c>
    </row>
    <row r="3" spans="1:7">
      <c r="C3" s="1">
        <v>42369</v>
      </c>
      <c r="D3" s="1">
        <v>42735</v>
      </c>
      <c r="E3" s="1">
        <v>43100</v>
      </c>
      <c r="F3" s="1">
        <v>43465</v>
      </c>
      <c r="G3" s="4">
        <v>43830</v>
      </c>
    </row>
    <row r="5" spans="1:7">
      <c r="A5" t="s">
        <v>2</v>
      </c>
      <c r="C5" s="2">
        <v>13490</v>
      </c>
      <c r="D5" s="2">
        <v>25528</v>
      </c>
      <c r="E5" s="2">
        <v>35509</v>
      </c>
      <c r="F5" s="2">
        <v>61770</v>
      </c>
      <c r="G5" s="2">
        <v>78601</v>
      </c>
    </row>
    <row r="6" spans="1:7">
      <c r="A6" t="s">
        <v>3</v>
      </c>
      <c r="C6" s="2">
        <v>6524</v>
      </c>
      <c r="D6" s="2">
        <v>10000</v>
      </c>
      <c r="E6" s="2">
        <v>8685</v>
      </c>
      <c r="F6" s="2">
        <v>35023</v>
      </c>
      <c r="G6" s="2">
        <v>8919</v>
      </c>
    </row>
    <row r="7" spans="1:7">
      <c r="A7" t="s">
        <v>8</v>
      </c>
      <c r="C7" s="2">
        <v>0</v>
      </c>
      <c r="D7" s="2">
        <v>0</v>
      </c>
      <c r="E7" s="2">
        <v>2500</v>
      </c>
      <c r="F7" s="2">
        <v>1764</v>
      </c>
      <c r="G7" s="2">
        <v>2151</v>
      </c>
    </row>
    <row r="8" spans="1:7">
      <c r="A8" t="s">
        <v>4</v>
      </c>
      <c r="C8" s="2">
        <v>168929</v>
      </c>
      <c r="D8" s="2">
        <v>105672</v>
      </c>
      <c r="E8" s="2">
        <v>66409</v>
      </c>
      <c r="F8" s="2">
        <v>51856</v>
      </c>
      <c r="G8" s="2">
        <v>108194</v>
      </c>
    </row>
    <row r="9" spans="1:7">
      <c r="A9" t="s">
        <v>5</v>
      </c>
      <c r="C9" s="2">
        <v>8428</v>
      </c>
      <c r="D9" s="2">
        <v>6461</v>
      </c>
      <c r="E9" s="2">
        <v>12136</v>
      </c>
      <c r="F9" s="2">
        <v>18083</v>
      </c>
      <c r="G9" s="2">
        <v>18374</v>
      </c>
    </row>
    <row r="10" spans="1:7">
      <c r="A10" t="s">
        <v>6</v>
      </c>
      <c r="C10" s="2">
        <v>4201</v>
      </c>
      <c r="D10" s="2">
        <v>5596</v>
      </c>
      <c r="E10" s="2">
        <v>8135</v>
      </c>
      <c r="F10" s="2">
        <v>9399</v>
      </c>
      <c r="G10" s="2">
        <v>6504</v>
      </c>
    </row>
    <row r="11" spans="1:7">
      <c r="A11" t="s">
        <v>7</v>
      </c>
      <c r="C11" s="2">
        <v>36142</v>
      </c>
      <c r="D11" s="2">
        <v>31159</v>
      </c>
      <c r="E11" s="2">
        <v>46858</v>
      </c>
      <c r="F11" s="2">
        <v>49567</v>
      </c>
      <c r="G11" s="2">
        <v>58150</v>
      </c>
    </row>
    <row r="12" spans="1:7">
      <c r="A12" t="s">
        <v>12</v>
      </c>
      <c r="C12" s="3">
        <v>0</v>
      </c>
      <c r="D12" s="3">
        <v>0</v>
      </c>
      <c r="E12" s="3">
        <v>0</v>
      </c>
      <c r="F12" s="3">
        <v>9424</v>
      </c>
      <c r="G12" s="3">
        <v>10</v>
      </c>
    </row>
    <row r="13" spans="1:7">
      <c r="A13" t="s">
        <v>13</v>
      </c>
      <c r="C13" s="2">
        <f>SUM(C5:C12)</f>
        <v>237714</v>
      </c>
      <c r="D13" s="2">
        <f>SUM(D5:D12)</f>
        <v>184416</v>
      </c>
      <c r="E13" s="2">
        <f>SUM(E5:E12)</f>
        <v>180232</v>
      </c>
      <c r="F13" s="2">
        <f>SUM(F5:F12)</f>
        <v>236886</v>
      </c>
      <c r="G13" s="5">
        <f>SUM(G5:G12)</f>
        <v>280903</v>
      </c>
    </row>
    <row r="14" spans="1:7">
      <c r="C14" s="2"/>
      <c r="D14" s="2"/>
      <c r="E14" s="2"/>
      <c r="F14" s="2"/>
    </row>
    <row r="15" spans="1:7">
      <c r="A15" t="s">
        <v>9</v>
      </c>
      <c r="C15" s="2">
        <v>5101</v>
      </c>
      <c r="D15" s="2">
        <v>6224</v>
      </c>
      <c r="E15" s="2">
        <v>4418</v>
      </c>
      <c r="F15" s="2">
        <v>3886</v>
      </c>
      <c r="G15" s="5">
        <v>4506</v>
      </c>
    </row>
    <row r="16" spans="1:7">
      <c r="C16" s="2"/>
      <c r="D16" s="2"/>
      <c r="E16" s="2"/>
      <c r="F16" s="2"/>
    </row>
    <row r="17" spans="1:7">
      <c r="A17" t="s">
        <v>10</v>
      </c>
      <c r="C17" s="2">
        <v>137225</v>
      </c>
      <c r="D17" s="2">
        <v>147665</v>
      </c>
      <c r="E17" s="2">
        <v>167877</v>
      </c>
      <c r="F17" s="2">
        <v>161182</v>
      </c>
      <c r="G17" s="2">
        <v>186063</v>
      </c>
    </row>
    <row r="18" spans="1:7">
      <c r="C18" s="3"/>
      <c r="D18" s="3"/>
      <c r="E18" s="3"/>
      <c r="F18" s="3"/>
      <c r="G18" s="6"/>
    </row>
    <row r="19" spans="1:7">
      <c r="A19" t="s">
        <v>11</v>
      </c>
      <c r="C19" s="2">
        <f>SUM(C13:C17)</f>
        <v>380040</v>
      </c>
      <c r="D19" s="2">
        <f>SUM(D13:D17)</f>
        <v>338305</v>
      </c>
      <c r="E19" s="2">
        <f>SUM(E13:E17)</f>
        <v>352527</v>
      </c>
      <c r="F19" s="2">
        <f>SUM(F13:F17)</f>
        <v>401954</v>
      </c>
      <c r="G19" s="2">
        <f>SUM(G13:G17)</f>
        <v>471472</v>
      </c>
    </row>
    <row r="20" spans="1:7">
      <c r="C20" s="2"/>
      <c r="D20" s="2"/>
      <c r="E20" s="2"/>
      <c r="F20" s="2"/>
    </row>
    <row r="21" spans="1:7">
      <c r="A21" t="s">
        <v>14</v>
      </c>
      <c r="C21" s="2">
        <v>-106141</v>
      </c>
      <c r="D21" s="2">
        <v>-131227</v>
      </c>
      <c r="E21" s="2">
        <v>-77993</v>
      </c>
      <c r="F21" s="2">
        <v>-37390</v>
      </c>
      <c r="G21" s="2">
        <v>-61030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Alyson Stage</dc:creator>
  <cp:lastModifiedBy>Robert Tupaj</cp:lastModifiedBy>
  <cp:lastPrinted>2020-01-20T03:07:45Z</cp:lastPrinted>
  <dcterms:created xsi:type="dcterms:W3CDTF">2019-01-27T04:01:03Z</dcterms:created>
  <dcterms:modified xsi:type="dcterms:W3CDTF">2020-11-20T17:15:41Z</dcterms:modified>
</cp:coreProperties>
</file>